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sfintecopl-my.sharepoint.com/personal/tomasz_grzelak_psat_pl/Documents/Dokumenty/"/>
    </mc:Choice>
  </mc:AlternateContent>
  <xr:revisionPtr revIDLastSave="0" documentId="8_{D914933A-F1E6-4E1A-94A7-354986F909B4}" xr6:coauthVersionLast="47" xr6:coauthVersionMax="47" xr10:uidLastSave="{00000000-0000-0000-0000-000000000000}"/>
  <bookViews>
    <workbookView xWindow="28680" yWindow="-120" windowWidth="29040" windowHeight="15840" xr2:uid="{091B8192-9A50-4CF6-B68F-A868326F46F6}"/>
  </bookViews>
  <sheets>
    <sheet name="209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<sst xmlns="http://schemas.openxmlformats.org/spreadsheetml/2006/main" count="94" uniqueCount="84">
  <si>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</si>
  <si>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</si>
  <si>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</si>
  <si>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Akcji Amerykańskich</t>
  </si>
  <si>
    <t>kod</t>
  </si>
  <si>
    <t>209_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</si>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</sst>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D681792-9CC3-482F-A02F-EB3D4F94A6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EF2D3B7-44E6-44D7-9EC0-28ADE3D0D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8DB34-A32B-4552-8E01-C26F5CB2EF6F}">
  <sheetPr codeName="Arkusz19"/>
  <dimension ref="A1:T96"/>
  <sheetViews>
    <sheetView tabSelected="1" topLeftCell="A16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209_1P_UNIQA - Akcji Amerykańskich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Amerykańskich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209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14908895.147928001</v>
      </c>
      <c r="D22" s="26">
        <v>14067689.542309001</v>
      </c>
      <c r="E22" s="27"/>
    </row>
    <row r="23" spans="1:6" x14ac:dyDescent="0.2">
      <c r="A23" s="28"/>
      <c r="B23" s="29" t="s">
        <v>12</v>
      </c>
      <c r="C23" s="25">
        <v>14908895.147928001</v>
      </c>
      <c r="D23" s="26">
        <v>14019075.488849001</v>
      </c>
      <c r="E23" s="27"/>
    </row>
    <row r="24" spans="1:6" x14ac:dyDescent="0.2">
      <c r="A24" s="30"/>
      <c r="B24" s="31" t="s">
        <v>13</v>
      </c>
      <c r="C24" s="25">
        <v>0</v>
      </c>
      <c r="D24" s="26">
        <v>48614.053460000003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14908895.147928001</v>
      </c>
      <c r="D32" s="26">
        <v>14067689.542309001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14771830.568645265</v>
      </c>
      <c r="D38" s="40">
        <v>14151609.41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-1850849.0807235665</v>
      </c>
      <c r="D39" s="40">
        <v>-2284520.2400000002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724685.06927643286</v>
      </c>
      <c r="D40" s="40">
        <v>593727.79</v>
      </c>
      <c r="F40" s="9"/>
    </row>
    <row r="41" spans="1:6" s="8" customFormat="1" x14ac:dyDescent="0.2">
      <c r="A41" s="44"/>
      <c r="B41" s="45" t="s">
        <v>30</v>
      </c>
      <c r="C41" s="25">
        <v>662571.94999999995</v>
      </c>
      <c r="D41" s="40">
        <v>553542.03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62113.119276432917</v>
      </c>
      <c r="D43" s="40">
        <v>40185.760000000002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2575534.1499999994</v>
      </c>
      <c r="D44" s="40">
        <v>2878248.03</v>
      </c>
      <c r="F44" s="9"/>
    </row>
    <row r="45" spans="1:6" s="8" customFormat="1" x14ac:dyDescent="0.2">
      <c r="A45" s="44"/>
      <c r="B45" s="45" t="s">
        <v>34</v>
      </c>
      <c r="C45" s="25">
        <v>2274456.5699999998</v>
      </c>
      <c r="D45" s="40">
        <v>2558487.6</v>
      </c>
      <c r="F45" s="9"/>
    </row>
    <row r="46" spans="1:6" s="8" customFormat="1" x14ac:dyDescent="0.2">
      <c r="A46" s="46"/>
      <c r="B46" s="47" t="s">
        <v>35</v>
      </c>
      <c r="C46" s="25">
        <v>42542.12</v>
      </c>
      <c r="D46" s="40">
        <v>14381.85</v>
      </c>
      <c r="F46" s="9"/>
    </row>
    <row r="47" spans="1:6" s="8" customFormat="1" x14ac:dyDescent="0.2">
      <c r="A47" s="46"/>
      <c r="B47" s="47" t="s">
        <v>36</v>
      </c>
      <c r="C47" s="25">
        <v>45887.42</v>
      </c>
      <c r="D47" s="40">
        <v>43082.32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106258.28</v>
      </c>
      <c r="D49" s="40">
        <v>98825.15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106389.75999999999</v>
      </c>
      <c r="D51" s="40">
        <v>163471.10999999999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1987913.66</v>
      </c>
      <c r="D52" s="40">
        <v>2200600.37</v>
      </c>
      <c r="F52" s="9"/>
    </row>
    <row r="53" spans="1:15" x14ac:dyDescent="0.2">
      <c r="A53" s="34" t="s">
        <v>43</v>
      </c>
      <c r="B53" s="35" t="s">
        <v>44</v>
      </c>
      <c r="C53" s="25">
        <v>14908895.147921698</v>
      </c>
      <c r="D53" s="40">
        <v>14067689.539999999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100769.70167300002</v>
      </c>
      <c r="D62" s="53">
        <v>78821.484954</v>
      </c>
      <c r="F62" s="54"/>
    </row>
    <row r="63" spans="1:15" s="8" customFormat="1" x14ac:dyDescent="0.2">
      <c r="A63" s="55"/>
      <c r="B63" s="56" t="s">
        <v>50</v>
      </c>
      <c r="C63" s="25">
        <v>88690.631456999996</v>
      </c>
      <c r="D63" s="53">
        <v>66871.17717499999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146.59</v>
      </c>
      <c r="D65" s="53">
        <v>179.54</v>
      </c>
      <c r="F65" s="60"/>
      <c r="G65" s="61"/>
    </row>
    <row r="66" spans="1:20" s="8" customFormat="1" x14ac:dyDescent="0.2">
      <c r="A66" s="62"/>
      <c r="B66" s="63" t="s">
        <v>54</v>
      </c>
      <c r="C66" s="25">
        <v>146.59</v>
      </c>
      <c r="D66" s="53">
        <v>176.99</v>
      </c>
      <c r="F66" s="60"/>
      <c r="G66" s="64"/>
    </row>
    <row r="67" spans="1:20" s="8" customFormat="1" x14ac:dyDescent="0.2">
      <c r="A67" s="62"/>
      <c r="B67" s="63" t="s">
        <v>55</v>
      </c>
      <c r="C67" s="25">
        <v>168.1</v>
      </c>
      <c r="D67" s="53">
        <v>210.37</v>
      </c>
      <c r="F67" s="60"/>
      <c r="G67" s="64"/>
    </row>
    <row r="68" spans="1:20" s="8" customFormat="1" x14ac:dyDescent="0.2">
      <c r="A68" s="55"/>
      <c r="B68" s="56" t="s">
        <v>56</v>
      </c>
      <c r="C68" s="25">
        <v>168.1</v>
      </c>
      <c r="D68" s="53">
        <v>210.37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14019075.488849001</v>
      </c>
      <c r="D74" s="71">
        <f>IFERROR(ROUND(C74/$C$90,4),0)</f>
        <v>0.99650000000000005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14019075.488849001</v>
      </c>
      <c r="D80" s="71">
        <f t="shared" si="0"/>
        <v>0.99650000000000005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48614.053460000003</v>
      </c>
      <c r="D87" s="71">
        <f t="shared" si="0"/>
        <v>3.5000000000000001E-3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14067689.542309001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14067689.542309001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209_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2024-08-06T16:13:11Z</dcterms:created>
  <dcterms:modified xsi:type="dcterms:W3CDTF">2024-08-06T16:27:31Z</dcterms:modified>
</cp:coreProperties>
</file>