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C17F1EB5-D44B-42F6-833B-17BA6D1A5008}" xr6:coauthVersionLast="47" xr6:coauthVersionMax="47" xr10:uidLastSave="{00000000-0000-0000-0000-000000000000}"/>
  <bookViews>
    <workbookView xWindow="28680" yWindow="-120" windowWidth="29040" windowHeight="15840" xr2:uid="{A5A516BD-C93A-4B9E-8441-7228B9D5FFB2}"/>
  </bookViews>
  <sheets>
    <sheet name="198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<sst xmlns="http://schemas.openxmlformats.org/spreadsheetml/2006/main" count="94" uniqueCount="84">
  <si>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</si>
  <si>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</si>
  <si>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</si>
  <si>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UniAbsolute Return Akcyjny FIZ</t>
  </si>
  <si>
    <t>kod</t>
  </si>
  <si>
    <t>198_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</si>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</sst>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7" fillId="0" borderId="0"/>
  </cellStyleXfs>
  <cellXfs count="81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4" fontId="4" fillId="0" borderId="0" xfId="0" applyNumberFormat="1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4" fontId="6" fillId="2" borderId="0" xfId="0" applyNumberFormat="1" applyFont="1" applyFill="1" applyAlignment="1">
      <alignment horizontal="right"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164" fontId="3" fillId="0" borderId="0" xfId="1" applyFont="1" applyAlignment="1"/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 indent="1"/>
    </xf>
    <xf numFmtId="0" fontId="3" fillId="0" borderId="2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 wrapText="1"/>
    </xf>
    <xf numFmtId="4" fontId="3" fillId="0" borderId="1" xfId="0" applyNumberFormat="1" applyFont="1" applyBorder="1"/>
    <xf numFmtId="0" fontId="3" fillId="0" borderId="5" xfId="0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horizontal="justify" vertical="top" wrapText="1"/>
    </xf>
    <xf numFmtId="165" fontId="3" fillId="0" borderId="3" xfId="0" applyNumberFormat="1" applyFont="1" applyBorder="1"/>
    <xf numFmtId="165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justify" vertical="top" wrapText="1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4" fontId="5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horizontal="justify" vertical="top" wrapText="1"/>
    </xf>
    <xf numFmtId="4" fontId="3" fillId="0" borderId="0" xfId="0" applyNumberFormat="1" applyFont="1" applyAlignment="1">
      <alignment vertical="center"/>
    </xf>
    <xf numFmtId="164" fontId="3" fillId="0" borderId="0" xfId="1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4" fontId="6" fillId="2" borderId="0" xfId="0" applyNumberFormat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10" fontId="3" fillId="0" borderId="2" xfId="0" applyNumberFormat="1" applyFont="1" applyBorder="1" applyAlignment="1">
      <alignment vertic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2" xfId="0" applyFont="1" applyBorder="1" applyAlignment="1">
      <alignment horizontal="justify" vertical="center" wrapText="1"/>
    </xf>
  </cellXfs>
  <cellStyles count="3">
    <cellStyle name="Dziesiętny" xfId="1" builtinId="3"/>
    <cellStyle name="Normalny" xfId="0" builtinId="0"/>
    <cellStyle name="Normalny 2" xfId="2" xr:uid="{AE3327F0-9415-4F5B-A5AE-0B0F4DC11B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3E90E28-3F0F-4A9A-8438-4AA979574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48433-98EB-4C45-B1CF-D80A8DFB8DCF}">
  <sheetPr codeName="Arkusz120"/>
  <dimension ref="A1:T96"/>
  <sheetViews>
    <sheetView tabSelected="1" topLeftCell="A12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198_1P_UNIQA - UniAbsolute Return Akcyjny FIZ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UniAbsolute Return Akcyjny FIZ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ht="14.4" x14ac:dyDescent="0.3">
      <c r="A17" s="13"/>
      <c r="B17" s="14" t="s">
        <v>3</v>
      </c>
      <c r="C17" s="15" t="s">
        <v>4</v>
      </c>
      <c r="D17" s="15">
        <v>198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8351698.5816120002</v>
      </c>
      <c r="D22" s="26">
        <v>9399183.0653189998</v>
      </c>
      <c r="E22" s="27"/>
    </row>
    <row r="23" spans="1:6" x14ac:dyDescent="0.2">
      <c r="A23" s="28"/>
      <c r="B23" s="29" t="s">
        <v>12</v>
      </c>
      <c r="C23" s="25">
        <v>8351698.5816120002</v>
      </c>
      <c r="D23" s="26">
        <v>9399183.0653189998</v>
      </c>
      <c r="E23" s="27"/>
    </row>
    <row r="24" spans="1:6" x14ac:dyDescent="0.2">
      <c r="A24" s="30"/>
      <c r="B24" s="31" t="s">
        <v>13</v>
      </c>
      <c r="C24" s="25">
        <v>0</v>
      </c>
      <c r="D24" s="26">
        <v>0</v>
      </c>
      <c r="E24" s="27"/>
    </row>
    <row r="25" spans="1:6" x14ac:dyDescent="0.2">
      <c r="A25" s="30"/>
      <c r="B25" s="31" t="s">
        <v>14</v>
      </c>
      <c r="C25" s="25">
        <v>0</v>
      </c>
      <c r="D25" s="26">
        <v>0</v>
      </c>
      <c r="E25" s="27"/>
    </row>
    <row r="26" spans="1:6" x14ac:dyDescent="0.2">
      <c r="A26" s="30"/>
      <c r="B26" s="32" t="s">
        <v>15</v>
      </c>
      <c r="C26" s="25">
        <v>0</v>
      </c>
      <c r="D26" s="26">
        <v>0</v>
      </c>
      <c r="E26" s="27"/>
    </row>
    <row r="27" spans="1:6" x14ac:dyDescent="0.2">
      <c r="A27" s="33"/>
      <c r="B27" s="32" t="s">
        <v>16</v>
      </c>
      <c r="C27" s="25">
        <v>0</v>
      </c>
      <c r="D27" s="26">
        <v>0</v>
      </c>
      <c r="E27" s="27"/>
    </row>
    <row r="28" spans="1:6" x14ac:dyDescent="0.2">
      <c r="A28" s="34" t="s">
        <v>17</v>
      </c>
      <c r="B28" s="35" t="s">
        <v>18</v>
      </c>
      <c r="C28" s="25">
        <v>0</v>
      </c>
      <c r="D28" s="26">
        <v>0</v>
      </c>
      <c r="E28" s="27"/>
    </row>
    <row r="29" spans="1:6" x14ac:dyDescent="0.2">
      <c r="A29" s="28"/>
      <c r="B29" s="29" t="s">
        <v>19</v>
      </c>
      <c r="C29" s="25">
        <v>0</v>
      </c>
      <c r="D29" s="26">
        <v>0</v>
      </c>
      <c r="E29" s="27"/>
    </row>
    <row r="30" spans="1:6" x14ac:dyDescent="0.2">
      <c r="A30" s="30"/>
      <c r="B30" s="31" t="s">
        <v>20</v>
      </c>
      <c r="C30" s="25">
        <v>0</v>
      </c>
      <c r="D30" s="26">
        <v>0</v>
      </c>
      <c r="E30" s="27"/>
    </row>
    <row r="31" spans="1:6" x14ac:dyDescent="0.2">
      <c r="A31" s="33"/>
      <c r="B31" s="36" t="s">
        <v>21</v>
      </c>
      <c r="C31" s="25">
        <v>0</v>
      </c>
      <c r="D31" s="26">
        <v>0</v>
      </c>
      <c r="E31" s="27"/>
    </row>
    <row r="32" spans="1:6" x14ac:dyDescent="0.2">
      <c r="A32" s="34" t="s">
        <v>22</v>
      </c>
      <c r="B32" s="34" t="s">
        <v>23</v>
      </c>
      <c r="C32" s="25">
        <v>8351698.5816120002</v>
      </c>
      <c r="D32" s="26">
        <v>9399183.0653189998</v>
      </c>
      <c r="E32" s="27"/>
      <c r="F32" s="37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38" t="s">
        <v>25</v>
      </c>
      <c r="B38" s="39" t="s">
        <v>26</v>
      </c>
      <c r="C38" s="25">
        <v>8021303.855327934</v>
      </c>
      <c r="D38" s="40">
        <v>8263418.6799999997</v>
      </c>
      <c r="E38" s="8"/>
      <c r="F38" s="9"/>
    </row>
    <row r="39" spans="1:6" s="8" customFormat="1" x14ac:dyDescent="0.2">
      <c r="A39" s="41" t="s">
        <v>27</v>
      </c>
      <c r="B39" s="42" t="s">
        <v>28</v>
      </c>
      <c r="C39" s="25">
        <v>-648603.58430445811</v>
      </c>
      <c r="D39" s="40">
        <v>517180.53</v>
      </c>
      <c r="F39" s="9"/>
    </row>
    <row r="40" spans="1:6" s="8" customFormat="1" x14ac:dyDescent="0.2">
      <c r="A40" s="41" t="s">
        <v>10</v>
      </c>
      <c r="B40" s="43" t="s">
        <v>29</v>
      </c>
      <c r="C40" s="25">
        <v>121385.22</v>
      </c>
      <c r="D40" s="40">
        <v>1083499.28</v>
      </c>
      <c r="F40" s="9"/>
    </row>
    <row r="41" spans="1:6" s="8" customFormat="1" x14ac:dyDescent="0.2">
      <c r="A41" s="44"/>
      <c r="B41" s="45" t="s">
        <v>30</v>
      </c>
      <c r="C41" s="25">
        <v>0</v>
      </c>
      <c r="D41" s="40">
        <v>0</v>
      </c>
      <c r="F41" s="9"/>
    </row>
    <row r="42" spans="1:6" s="8" customFormat="1" x14ac:dyDescent="0.2">
      <c r="A42" s="46"/>
      <c r="B42" s="47" t="s">
        <v>31</v>
      </c>
      <c r="C42" s="25">
        <v>0</v>
      </c>
      <c r="D42" s="40">
        <v>0</v>
      </c>
      <c r="F42" s="9"/>
    </row>
    <row r="43" spans="1:6" s="8" customFormat="1" x14ac:dyDescent="0.2">
      <c r="A43" s="48"/>
      <c r="B43" s="49" t="s">
        <v>32</v>
      </c>
      <c r="C43" s="25">
        <v>121385.22</v>
      </c>
      <c r="D43" s="40">
        <v>1083499.28</v>
      </c>
      <c r="F43" s="9"/>
    </row>
    <row r="44" spans="1:6" s="8" customFormat="1" x14ac:dyDescent="0.2">
      <c r="A44" s="41" t="s">
        <v>17</v>
      </c>
      <c r="B44" s="43" t="s">
        <v>33</v>
      </c>
      <c r="C44" s="25">
        <v>769988.80430445808</v>
      </c>
      <c r="D44" s="40">
        <v>566318.75</v>
      </c>
      <c r="F44" s="9"/>
    </row>
    <row r="45" spans="1:6" s="8" customFormat="1" x14ac:dyDescent="0.2">
      <c r="A45" s="44"/>
      <c r="B45" s="45" t="s">
        <v>34</v>
      </c>
      <c r="C45" s="25">
        <v>611666.53</v>
      </c>
      <c r="D45" s="40">
        <v>505738.5</v>
      </c>
      <c r="F45" s="9"/>
    </row>
    <row r="46" spans="1:6" s="8" customFormat="1" x14ac:dyDescent="0.2">
      <c r="A46" s="46"/>
      <c r="B46" s="47" t="s">
        <v>35</v>
      </c>
      <c r="C46" s="25">
        <v>17540.79</v>
      </c>
      <c r="D46" s="40">
        <v>646.12</v>
      </c>
      <c r="F46" s="9"/>
    </row>
    <row r="47" spans="1:6" s="8" customFormat="1" x14ac:dyDescent="0.2">
      <c r="A47" s="46"/>
      <c r="B47" s="47" t="s">
        <v>36</v>
      </c>
      <c r="C47" s="25">
        <v>2443.13</v>
      </c>
      <c r="D47" s="40">
        <v>1440.31</v>
      </c>
      <c r="F47" s="9"/>
    </row>
    <row r="48" spans="1:6" s="8" customFormat="1" x14ac:dyDescent="0.2">
      <c r="A48" s="46"/>
      <c r="B48" s="47" t="s">
        <v>37</v>
      </c>
      <c r="C48" s="25">
        <v>0</v>
      </c>
      <c r="D48" s="40">
        <v>0</v>
      </c>
      <c r="F48" s="9"/>
    </row>
    <row r="49" spans="1:15" s="8" customFormat="1" x14ac:dyDescent="0.2">
      <c r="A49" s="46"/>
      <c r="B49" s="47" t="s">
        <v>38</v>
      </c>
      <c r="C49" s="25">
        <v>54911.29</v>
      </c>
      <c r="D49" s="40">
        <v>58493.82</v>
      </c>
      <c r="F49" s="9"/>
    </row>
    <row r="50" spans="1:15" s="8" customFormat="1" x14ac:dyDescent="0.2">
      <c r="A50" s="46"/>
      <c r="B50" s="47" t="s">
        <v>39</v>
      </c>
      <c r="C50" s="25">
        <v>0</v>
      </c>
      <c r="D50" s="40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46"/>
      <c r="B51" s="47" t="s">
        <v>40</v>
      </c>
      <c r="C51" s="25">
        <v>83427.064304457977</v>
      </c>
      <c r="D51" s="40">
        <v>0</v>
      </c>
      <c r="F51" s="9"/>
    </row>
    <row r="52" spans="1:15" s="8" customFormat="1" x14ac:dyDescent="0.2">
      <c r="A52" s="34" t="s">
        <v>41</v>
      </c>
      <c r="B52" s="35" t="s">
        <v>42</v>
      </c>
      <c r="C52" s="25">
        <v>978998.31059302157</v>
      </c>
      <c r="D52" s="40">
        <v>618583.86</v>
      </c>
      <c r="F52" s="9"/>
    </row>
    <row r="53" spans="1:15" x14ac:dyDescent="0.2">
      <c r="A53" s="34" t="s">
        <v>43</v>
      </c>
      <c r="B53" s="35" t="s">
        <v>44</v>
      </c>
      <c r="C53" s="25">
        <v>8351698.5816164967</v>
      </c>
      <c r="D53" s="40">
        <v>9399183.0700000003</v>
      </c>
      <c r="E53" s="2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38" t="s">
        <v>47</v>
      </c>
      <c r="B61" s="50" t="s">
        <v>48</v>
      </c>
      <c r="C61" s="40"/>
      <c r="D61" s="40"/>
      <c r="E61" s="8"/>
      <c r="F61" s="9"/>
    </row>
    <row r="62" spans="1:15" s="8" customFormat="1" x14ac:dyDescent="0.2">
      <c r="A62" s="51"/>
      <c r="B62" s="52" t="s">
        <v>49</v>
      </c>
      <c r="C62" s="25">
        <v>65726.842511215218</v>
      </c>
      <c r="D62" s="53">
        <v>55526.264467999965</v>
      </c>
      <c r="F62" s="54"/>
    </row>
    <row r="63" spans="1:15" s="8" customFormat="1" x14ac:dyDescent="0.2">
      <c r="A63" s="55"/>
      <c r="B63" s="56" t="s">
        <v>50</v>
      </c>
      <c r="C63" s="25">
        <v>61251.914790000017</v>
      </c>
      <c r="D63" s="53">
        <v>58873.680334000033</v>
      </c>
      <c r="F63" s="54"/>
      <c r="G63" s="57"/>
    </row>
    <row r="64" spans="1:15" s="8" customFormat="1" x14ac:dyDescent="0.2">
      <c r="A64" s="38" t="s">
        <v>51</v>
      </c>
      <c r="B64" s="58" t="s">
        <v>52</v>
      </c>
      <c r="C64" s="25">
        <v>0</v>
      </c>
      <c r="D64" s="53">
        <v>0</v>
      </c>
      <c r="F64" s="59"/>
      <c r="G64" s="57"/>
    </row>
    <row r="65" spans="1:20" s="8" customFormat="1" x14ac:dyDescent="0.2">
      <c r="A65" s="51"/>
      <c r="B65" s="52" t="s">
        <v>53</v>
      </c>
      <c r="C65" s="25">
        <v>122.04</v>
      </c>
      <c r="D65" s="53">
        <v>148.82</v>
      </c>
      <c r="F65" s="60"/>
      <c r="G65" s="61"/>
    </row>
    <row r="66" spans="1:20" s="8" customFormat="1" x14ac:dyDescent="0.2">
      <c r="A66" s="62"/>
      <c r="B66" s="63" t="s">
        <v>54</v>
      </c>
      <c r="C66" s="25">
        <v>122.04</v>
      </c>
      <c r="D66" s="53">
        <v>148.82</v>
      </c>
      <c r="F66" s="60"/>
      <c r="G66" s="64"/>
    </row>
    <row r="67" spans="1:20" s="8" customFormat="1" x14ac:dyDescent="0.2">
      <c r="A67" s="62"/>
      <c r="B67" s="63" t="s">
        <v>55</v>
      </c>
      <c r="C67" s="25">
        <v>136.35</v>
      </c>
      <c r="D67" s="53">
        <v>159.65</v>
      </c>
      <c r="F67" s="60"/>
      <c r="G67" s="64"/>
    </row>
    <row r="68" spans="1:20" s="8" customFormat="1" x14ac:dyDescent="0.2">
      <c r="A68" s="55"/>
      <c r="B68" s="56" t="s">
        <v>56</v>
      </c>
      <c r="C68" s="25">
        <v>136.35</v>
      </c>
      <c r="D68" s="53">
        <v>159.65</v>
      </c>
      <c r="E68" s="65"/>
      <c r="F68" s="60"/>
      <c r="G68" s="64"/>
    </row>
    <row r="69" spans="1:20" s="8" customFormat="1" x14ac:dyDescent="0.2">
      <c r="A69" s="1"/>
      <c r="B69" s="2"/>
      <c r="C69" s="3"/>
      <c r="D69" s="3"/>
      <c r="E69" s="2"/>
      <c r="F69" s="1"/>
      <c r="G69" s="64"/>
    </row>
    <row r="71" spans="1:20" x14ac:dyDescent="0.2">
      <c r="A71" s="17" t="s">
        <v>57</v>
      </c>
      <c r="B71" s="66"/>
      <c r="C71" s="66"/>
      <c r="D71" s="66"/>
    </row>
    <row r="72" spans="1:20" x14ac:dyDescent="0.2">
      <c r="A72" s="67"/>
      <c r="B72" s="67"/>
      <c r="C72" s="67"/>
      <c r="D72" s="67"/>
    </row>
    <row r="73" spans="1:20" ht="20.399999999999999" x14ac:dyDescent="0.2">
      <c r="A73" s="18"/>
      <c r="B73" s="19" t="s">
        <v>58</v>
      </c>
      <c r="C73" s="68" t="s">
        <v>59</v>
      </c>
      <c r="D73" s="68" t="s">
        <v>60</v>
      </c>
      <c r="E73" s="21"/>
      <c r="F73" s="22"/>
    </row>
    <row r="74" spans="1:20" s="21" customFormat="1" x14ac:dyDescent="0.2">
      <c r="A74" s="69" t="s">
        <v>10</v>
      </c>
      <c r="B74" s="38" t="s">
        <v>61</v>
      </c>
      <c r="C74" s="70">
        <v>9399183.0653189998</v>
      </c>
      <c r="D74" s="71">
        <f>IFERROR(ROUND(C74/$C$90,4),0)</f>
        <v>1</v>
      </c>
      <c r="E74" s="72"/>
      <c r="F74" s="1"/>
    </row>
    <row r="75" spans="1:20" ht="27" customHeight="1" x14ac:dyDescent="0.2">
      <c r="A75" s="73"/>
      <c r="B75" s="74" t="s">
        <v>62</v>
      </c>
      <c r="C75" s="70">
        <v>0</v>
      </c>
      <c r="D75" s="71">
        <f t="shared" ref="D75:D93" si="0">IFERROR(ROUND(C75/$C$90,4),0)</f>
        <v>0</v>
      </c>
      <c r="E75" s="72"/>
    </row>
    <row r="76" spans="1:20" s="8" customFormat="1" ht="20.399999999999999" x14ac:dyDescent="0.2">
      <c r="A76" s="75"/>
      <c r="B76" s="76" t="s">
        <v>63</v>
      </c>
      <c r="C76" s="70">
        <v>0</v>
      </c>
      <c r="D76" s="71">
        <f t="shared" si="0"/>
        <v>0</v>
      </c>
      <c r="E76" s="72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75"/>
      <c r="B77" s="76" t="s">
        <v>64</v>
      </c>
      <c r="C77" s="70">
        <v>0</v>
      </c>
      <c r="D77" s="71">
        <f t="shared" si="0"/>
        <v>0</v>
      </c>
      <c r="E77" s="72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75"/>
      <c r="B78" s="76" t="s">
        <v>65</v>
      </c>
      <c r="C78" s="70">
        <v>0</v>
      </c>
      <c r="D78" s="71">
        <f t="shared" si="0"/>
        <v>0</v>
      </c>
      <c r="E78" s="72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75"/>
      <c r="B79" s="76" t="s">
        <v>66</v>
      </c>
      <c r="C79" s="70">
        <v>0</v>
      </c>
      <c r="D79" s="71">
        <f t="shared" si="0"/>
        <v>0</v>
      </c>
      <c r="E79" s="72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75"/>
      <c r="B80" s="76" t="s">
        <v>67</v>
      </c>
      <c r="C80" s="70">
        <v>9399183.0653189998</v>
      </c>
      <c r="D80" s="71">
        <f t="shared" si="0"/>
        <v>1</v>
      </c>
      <c r="E80" s="72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75"/>
      <c r="B81" s="76" t="s">
        <v>68</v>
      </c>
      <c r="C81" s="70">
        <v>0</v>
      </c>
      <c r="D81" s="71">
        <f t="shared" si="0"/>
        <v>0</v>
      </c>
      <c r="E81" s="72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75"/>
      <c r="B82" s="76" t="s">
        <v>69</v>
      </c>
      <c r="C82" s="70">
        <v>0</v>
      </c>
      <c r="D82" s="71">
        <f t="shared" si="0"/>
        <v>0</v>
      </c>
      <c r="E82" s="72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75"/>
      <c r="B83" s="76" t="s">
        <v>70</v>
      </c>
      <c r="C83" s="70">
        <v>0</v>
      </c>
      <c r="D83" s="71">
        <f t="shared" si="0"/>
        <v>0</v>
      </c>
      <c r="E83" s="72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75"/>
      <c r="B84" s="76" t="s">
        <v>71</v>
      </c>
      <c r="C84" s="70">
        <v>0</v>
      </c>
      <c r="D84" s="71">
        <f t="shared" si="0"/>
        <v>0</v>
      </c>
      <c r="E84" s="72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75"/>
      <c r="B85" s="76" t="s">
        <v>72</v>
      </c>
      <c r="C85" s="70">
        <v>0</v>
      </c>
      <c r="D85" s="71">
        <f t="shared" si="0"/>
        <v>0</v>
      </c>
      <c r="E85" s="72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75"/>
      <c r="B86" s="76" t="s">
        <v>73</v>
      </c>
      <c r="C86" s="70">
        <v>0</v>
      </c>
      <c r="D86" s="71">
        <f t="shared" si="0"/>
        <v>0</v>
      </c>
      <c r="E86" s="72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77" t="s">
        <v>17</v>
      </c>
      <c r="B87" s="35" t="s">
        <v>74</v>
      </c>
      <c r="C87" s="70">
        <v>0</v>
      </c>
      <c r="D87" s="71">
        <f t="shared" si="0"/>
        <v>0</v>
      </c>
      <c r="E87" s="72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77" t="s">
        <v>22</v>
      </c>
      <c r="B88" s="35" t="s">
        <v>75</v>
      </c>
      <c r="C88" s="70">
        <v>0</v>
      </c>
      <c r="D88" s="71">
        <f t="shared" si="0"/>
        <v>0</v>
      </c>
      <c r="E88" s="72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77" t="s">
        <v>76</v>
      </c>
      <c r="B89" s="35" t="s">
        <v>77</v>
      </c>
      <c r="C89" s="70">
        <v>0</v>
      </c>
      <c r="D89" s="71">
        <f t="shared" si="0"/>
        <v>0</v>
      </c>
      <c r="E89" s="72"/>
    </row>
    <row r="90" spans="1:20" x14ac:dyDescent="0.2">
      <c r="A90" s="77" t="s">
        <v>78</v>
      </c>
      <c r="B90" s="35" t="s">
        <v>79</v>
      </c>
      <c r="C90" s="70">
        <v>9399183.0653189998</v>
      </c>
      <c r="D90" s="71">
        <f t="shared" si="0"/>
        <v>1</v>
      </c>
      <c r="E90" s="72"/>
    </row>
    <row r="91" spans="1:20" x14ac:dyDescent="0.2">
      <c r="A91" s="78"/>
      <c r="B91" s="76" t="s">
        <v>80</v>
      </c>
      <c r="C91" s="70">
        <v>9399183.0653189998</v>
      </c>
      <c r="D91" s="71">
        <f t="shared" si="0"/>
        <v>1</v>
      </c>
      <c r="E91" s="72"/>
      <c r="F91" s="72"/>
    </row>
    <row r="92" spans="1:20" x14ac:dyDescent="0.2">
      <c r="A92" s="78"/>
      <c r="B92" s="76" t="s">
        <v>81</v>
      </c>
      <c r="C92" s="70">
        <v>0</v>
      </c>
      <c r="D92" s="71">
        <f t="shared" si="0"/>
        <v>0</v>
      </c>
      <c r="E92" s="72"/>
    </row>
    <row r="93" spans="1:20" x14ac:dyDescent="0.2">
      <c r="A93" s="79"/>
      <c r="B93" s="80" t="s">
        <v>82</v>
      </c>
      <c r="C93" s="70">
        <v>0</v>
      </c>
      <c r="D93" s="71">
        <f t="shared" si="0"/>
        <v>0</v>
      </c>
      <c r="E93" s="7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198_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2024-08-06T16:12:53Z</dcterms:created>
  <dcterms:modified xsi:type="dcterms:W3CDTF">2024-08-06T16:28:33Z</dcterms:modified>
</cp:coreProperties>
</file>